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'Itens'!$A$1:$L$74</definedName>
  </definedNames>
  <calcPr fullCalcOnLoad="1"/>
</workbook>
</file>

<file path=xl/sharedStrings.xml><?xml version="1.0" encoding="utf-8"?>
<sst xmlns="http://schemas.openxmlformats.org/spreadsheetml/2006/main" count="371" uniqueCount="207">
  <si>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</si>
  <si>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</si>
  <si>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</si>
  <si>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</si>
  <si>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</si>
  <si>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</si>
  <si>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</si>
  <si>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</si>
  <si>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80/24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</si>
  <si>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</si>
  <si>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</si>
  <si>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</si>
  <si>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</si>
  <si>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</si>
  <si>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</si>
  <si>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</si>
  <si>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22/08/2024 08:00:00</t>
  </si>
  <si>
    <t xml:space="preserve">Objeto: </t>
  </si>
  <si>
    <t>REGISTRO DE PREÇOS OBJETIVANDO FUTURAS AQUISIÇÕES DE MATERIAIS DE INFORMÁTICA DIVERSOS PARA SEREM UTILIZADOS PELOS SERVIÇOS VINCULADOS A SECRETARIA MUNICIPAL DE ADMINISTRAÇÃO.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</si>
  <si>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</si>
  <si>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</si>
  <si>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</si>
  <si>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</si>
  <si>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</si>
  <si>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</si>
  <si>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</si>
  <si>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</si>
  <si>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</si>
  <si>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</si>
  <si>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</si>
  <si>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</si>
  <si>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</si>
  <si>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26605</t>
  </si>
  <si>
    <t>0001</t>
  </si>
  <si>
    <t>BOBINA CABO COAXIAL 4MM CFTV BIPOLAR 100M</t>
  </si>
  <si>
    <t>UNID</t>
  </si>
  <si>
    <t>4608</t>
  </si>
  <si>
    <t>NÃO</t>
  </si>
  <si>
    <t>25559</t>
  </si>
  <si>
    <t>0002</t>
  </si>
  <si>
    <t>CABO DE REDE 6 VIAS CX 300M</t>
  </si>
  <si>
    <t>CX</t>
  </si>
  <si>
    <t>4577</t>
  </si>
  <si>
    <t>24548</t>
  </si>
  <si>
    <t>0003</t>
  </si>
  <si>
    <t xml:space="preserve">CAMERA VHD 1220 B FULL COLLOR </t>
  </si>
  <si>
    <t>4605</t>
  </si>
  <si>
    <t>25567</t>
  </si>
  <si>
    <t>0004</t>
  </si>
  <si>
    <t>COMPUTADOR I3 10° GERAÇÃO, 8GB DDR4 RAM, SSD 256 GB</t>
  </si>
  <si>
    <t>4572</t>
  </si>
  <si>
    <t>SIM</t>
  </si>
  <si>
    <t>0005</t>
  </si>
  <si>
    <t>4612</t>
  </si>
  <si>
    <t>25562</t>
  </si>
  <si>
    <t>0006</t>
  </si>
  <si>
    <t>CONECTOR BNC MACHO PARA CAMERA E CABO CFTV CX 100 UNIDADES.</t>
  </si>
  <si>
    <t>4590</t>
  </si>
  <si>
    <t>26604</t>
  </si>
  <si>
    <t>0007</t>
  </si>
  <si>
    <t>CONECTOR CAMERA FULL HD FEMEA COM 10 UNIDADES.</t>
  </si>
  <si>
    <t>4607</t>
  </si>
  <si>
    <t>26603</t>
  </si>
  <si>
    <t>0008</t>
  </si>
  <si>
    <t>CONECTOR CAMERA FULL HD MACHO COM 10 UNIDADES</t>
  </si>
  <si>
    <t>4606</t>
  </si>
  <si>
    <t>25557</t>
  </si>
  <si>
    <t>0009</t>
  </si>
  <si>
    <t>CONECTORES MACHO E FEMEA (ENERGIA CAMERA DE SEGURANÇA): CAIXA COM 100 UNIDADES.</t>
  </si>
  <si>
    <t>4589</t>
  </si>
  <si>
    <t>24296</t>
  </si>
  <si>
    <t>0010</t>
  </si>
  <si>
    <t>CONECTOR RJ 45.: CAIXA COM 100 UNIDADES.</t>
  </si>
  <si>
    <t>4576</t>
  </si>
  <si>
    <t>26608</t>
  </si>
  <si>
    <t>0011</t>
  </si>
  <si>
    <t>DVR GRAVADOR DIGITAL DE VIDEO MHDX 1008-C FULL - COMPRESSÃO DE VIDEO</t>
  </si>
  <si>
    <t>4611</t>
  </si>
  <si>
    <t>26190</t>
  </si>
  <si>
    <t>0012</t>
  </si>
  <si>
    <t>EXTENSOR USB 10 METROS AMPLIFICADO</t>
  </si>
  <si>
    <t>4603</t>
  </si>
  <si>
    <t>26606</t>
  </si>
  <si>
    <t>0013</t>
  </si>
  <si>
    <t>FONTE ALIMENTAÇÃO GRADE METALICA 12.8V 20A EFM1220</t>
  </si>
  <si>
    <t>4609</t>
  </si>
  <si>
    <t>21175</t>
  </si>
  <si>
    <t>0014</t>
  </si>
  <si>
    <t xml:space="preserve">FONTE ATX DE POTENCIA REAL 350W: Potência: 350W; Pinos: 20+4P e CPU 4+4P;Tensão Entrada: 115/230VAC / 4A / 47~63Hz - Bivolt Chaveada;Tensão Saída: +3.3V /+5V /+12V1/+12V2 /-12V /+5Vsb;
Corrente: 16A /15A /14A /11A /0.3A /2.5ª;
Frequência: 110W /300W /3.6W /12.5W;
SATA: 2 Conectores;
Ventiladores: 1x Fan de 12cm;
Molex: 02 Conectores.
Informações Adicionais:
Modo de Economia em Processadores Intel Haswell CPU;
Poderosos barramentos duplos de +12VDC para oferecer saída estável e apoiar placa gráfica High-end e sistema de PC;
Proteção de Sobrecarga e contra curto-circuito;
Compatível: ATX12V Ver.2.3;
Voltagem: 115 ~ 230 (12V);
Proteção: OPP / OVP / UVP / SCP.
Material: SECC High-end
</t>
  </si>
  <si>
    <t>4584</t>
  </si>
  <si>
    <t>25554</t>
  </si>
  <si>
    <t>0015</t>
  </si>
  <si>
    <t>FONTE DE ALIMENTAÇÃO ATX 24 PIN 500 W REAL</t>
  </si>
  <si>
    <t>4597</t>
  </si>
  <si>
    <t>25555</t>
  </si>
  <si>
    <t>0016</t>
  </si>
  <si>
    <t>GABIENTE 04 BAIAS</t>
  </si>
  <si>
    <t>4596</t>
  </si>
  <si>
    <t>8356</t>
  </si>
  <si>
    <t>0017</t>
  </si>
  <si>
    <t>HD 1 TB EXTERNO PORTÁTIL USB 3.0 .</t>
  </si>
  <si>
    <t>4583</t>
  </si>
  <si>
    <t>26184</t>
  </si>
  <si>
    <t>0018</t>
  </si>
  <si>
    <t>IMPRESSORA MULTIFUNCIONAL TANK TINTA COLORIDA</t>
  </si>
  <si>
    <t>4581</t>
  </si>
  <si>
    <t>26179</t>
  </si>
  <si>
    <t>0019</t>
  </si>
  <si>
    <t>MEMORIA RAM DDR3 1600 MHZ: 8GB.</t>
  </si>
  <si>
    <t>4580</t>
  </si>
  <si>
    <t>25551</t>
  </si>
  <si>
    <t>0020</t>
  </si>
  <si>
    <t>MEMORIA RAM DDR4 3600 MHZ: 8GB.</t>
  </si>
  <si>
    <t>4591</t>
  </si>
  <si>
    <t>26183</t>
  </si>
  <si>
    <t>0021</t>
  </si>
  <si>
    <t>MONITOR 19" POL.</t>
  </si>
  <si>
    <t>4588</t>
  </si>
  <si>
    <t>26182</t>
  </si>
  <si>
    <t>0022</t>
  </si>
  <si>
    <t>MONITOR 21.5 POL.</t>
  </si>
  <si>
    <t>4573</t>
  </si>
  <si>
    <t>8009</t>
  </si>
  <si>
    <t>0023</t>
  </si>
  <si>
    <t>MOUSE PARA COMPUTADOR</t>
  </si>
  <si>
    <t>4582</t>
  </si>
  <si>
    <t>26181</t>
  </si>
  <si>
    <t>0024</t>
  </si>
  <si>
    <t>NOTEBOOK I3 OU SUPERIOR, SSD 256GB OU SUPERIOR, 8GB DE RAM DDR4 TELA 15 POL.</t>
  </si>
  <si>
    <t>4598</t>
  </si>
  <si>
    <t>25565</t>
  </si>
  <si>
    <t>0025</t>
  </si>
  <si>
    <t>PASTA TERMICA PROCESSADOR CINZA</t>
  </si>
  <si>
    <t>4592</t>
  </si>
  <si>
    <t>26187</t>
  </si>
  <si>
    <t>0026</t>
  </si>
  <si>
    <t>PEDESTAL WEB CAM ARTICULADO DE MESA</t>
  </si>
  <si>
    <t>4602</t>
  </si>
  <si>
    <t>26180</t>
  </si>
  <si>
    <t>0027</t>
  </si>
  <si>
    <t>PENDRIVE 32GB.</t>
  </si>
  <si>
    <t>4593</t>
  </si>
  <si>
    <t>25564</t>
  </si>
  <si>
    <t>0028</t>
  </si>
  <si>
    <t xml:space="preserve">PLACA DE VIDEO 2GB RADEON </t>
  </si>
  <si>
    <t>4585</t>
  </si>
  <si>
    <t>26186</t>
  </si>
  <si>
    <t>0029</t>
  </si>
  <si>
    <t>PLACA DE VIDEO 4GB GT 730</t>
  </si>
  <si>
    <t>4601</t>
  </si>
  <si>
    <t>25560</t>
  </si>
  <si>
    <t>0030</t>
  </si>
  <si>
    <t xml:space="preserve">PLACA MAE 1151 DDR4 GIGABYTE </t>
  </si>
  <si>
    <t>4594</t>
  </si>
  <si>
    <t>25561</t>
  </si>
  <si>
    <t>0031</t>
  </si>
  <si>
    <t xml:space="preserve">PROCESSADOR 13 1151 </t>
  </si>
  <si>
    <t>4595</t>
  </si>
  <si>
    <t>26185</t>
  </si>
  <si>
    <t>0032</t>
  </si>
  <si>
    <t>PROCESSADOR I3 7º GER. OU 8°</t>
  </si>
  <si>
    <t>4600</t>
  </si>
  <si>
    <t>26607</t>
  </si>
  <si>
    <t>0033</t>
  </si>
  <si>
    <t>RACK ORGANIZADOR P/ SERVIDORES E SISTEMAS SEGURANÇA C/ PORTA: Dimensões : Altura= 250 x Largura= 500 x Comprimento= 350 mm,  com porta de acrílico.</t>
  </si>
  <si>
    <t>4610</t>
  </si>
  <si>
    <t>25563</t>
  </si>
  <si>
    <t>0034</t>
  </si>
  <si>
    <t>ROTEADOR 5G TP-LINK</t>
  </si>
  <si>
    <t>4578</t>
  </si>
  <si>
    <t>8355</t>
  </si>
  <si>
    <t>0035</t>
  </si>
  <si>
    <t>ROTEADOR WIRELESS 300Mbps, Banda 11N, 3 Antenas Externas de Alta Potência e 4 Portas LAN</t>
  </si>
  <si>
    <t>4599</t>
  </si>
  <si>
    <t>21199</t>
  </si>
  <si>
    <t>0036</t>
  </si>
  <si>
    <t>SMART TV COM ESPECIFICAÇÕES IGUAL E/OU SUPERIOR A SAMSUNG 50” CRYSTAL UHD 4K BU8000, 3 HDMI, 2 USB, WIFI, BLUETOOTH, ALEXA, GOOGLE ASSISTANTE, TELA INFINITA, PRETO.: - Tamanho da tela: 50”  - Resolução: 3.840 x 2.160 - Frequência: 60 Hz - Tela Curva: Não - Alimentação de Energia: AC100-240V 50/60HZ
- Consumo de Energia (Máximo): 145 W - Tamanho da TV com suporte: 1118.3 x 684.6 x 226.6 mm- Tamanho da TV sem suporte: 1118.3 x 644.5 x 25.7 mm- Processador: Processador Crystal 4K- PQI (Picture Quality Index): 2200- HDR (High Dynamic Range): HDR- HLG (Hybrid LogGamma): Sim- Tipo de alto-falante: 2 Canais- Potência (RMS): 20W - Bluetooth de Áudio: Sim- Digital Broadcasting: ISDB-T- Sintonizador analógico: Sim (Trinorma)- HDMI: 3- Entrada de RF (terrestre/entrada de cabo): 1 / 1 (Uso Normal para o Terrestre) / 0- Ethernet (LAN): Sim- Wi-fi: Sim (WiFi5) 
- Entrada de Composto (AV): 1  - HDMI Quick Switch: Sim- Anynet+ (HDMI-CEC): Sim</t>
  </si>
  <si>
    <t>4586</t>
  </si>
  <si>
    <t>25558</t>
  </si>
  <si>
    <t>0037</t>
  </si>
  <si>
    <t xml:space="preserve">SSD 256 GB </t>
  </si>
  <si>
    <t>4579</t>
  </si>
  <si>
    <t>8353</t>
  </si>
  <si>
    <t>0038</t>
  </si>
  <si>
    <t>SWITCH 24 PORTAS 10/100/1000 MBPS</t>
  </si>
  <si>
    <t>4587</t>
  </si>
  <si>
    <t>8010</t>
  </si>
  <si>
    <t>0039</t>
  </si>
  <si>
    <t>TECLADO PARA COMPUTADOR</t>
  </si>
  <si>
    <t>4574</t>
  </si>
  <si>
    <t>25556</t>
  </si>
  <si>
    <t>0040</t>
  </si>
  <si>
    <t>TINTA EPSON TANK COMPATIVEL REFIL: KIT 1 LITRO - CORES: PRETO, CIANO, MAGENTA E AMARELO.</t>
  </si>
  <si>
    <t>KIT</t>
  </si>
  <si>
    <t>4575</t>
  </si>
  <si>
    <t>26191</t>
  </si>
  <si>
    <t>0041</t>
  </si>
  <si>
    <t xml:space="preserve">WEBCAM FULL HD 4K MICROFONE IMBUTIDO </t>
  </si>
  <si>
    <t>4604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</si>
  <si>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</si>
  <si>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</si>
  <si>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</si>
  <si>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</si>
  <si>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</si>
  <si>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 xml:space="preserve">
Declara a proponente que é responsável pela qualidade e integridade do objeto durante o período de validade e, inclusive, pelo seu transporte. Constatado qualquer problema,cabe ao Contratado efetuar a troca do material nos termos do Edital e das legislações vigentes.
Declara a proponente que, para fins do disposto no § 1.º do art. 63 da Lei Federal n.º 14.133/2021, a proposta compreende a integralidade dos custos para atendimento dos direitos trabalhistas assegurados na Constituição Federal, nas leis trabalhistas, nas normas infralegais, nas convenções coletivas de trabalho e nos termos de ajustamento de conduta vigentes na data de entrega desta proposta, bem como responderá a contratada por quaisquer danos ou prejuízos porventura causados à CONTRATANTE ou a terceiros, eximindo-se a CONTRATANTE de qualquer responsabilidade solidária ou subsidiária
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</si>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</sst>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41</v>
      </c>
      <c r="E16" s="13">
        <v>12</v>
      </c>
      <c r="F16" s="15">
        <v>0</v>
      </c>
      <c r="G16" s="13">
        <f>ROUND(SUM(E16*F16),2)</f>
      </c>
      <c r="H16" s="17" t="s">
        <v>0</v>
      </c>
      <c r="I16" s="14" t="s">
        <v>42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43</v>
      </c>
      <c r="B17" s="14" t="s">
        <v>44</v>
      </c>
      <c r="C17" s="10" t="s">
        <v>45</v>
      </c>
      <c r="D17" s="10" t="s">
        <v>35</v>
      </c>
      <c r="E17" s="13">
        <v>50</v>
      </c>
      <c r="F17" s="15">
        <v>0</v>
      </c>
      <c r="G17" s="13">
        <f>ROUND(SUM(E17*F17),2)</f>
      </c>
      <c r="H17" s="17" t="s">
        <v>0</v>
      </c>
      <c r="I17" s="14" t="s">
        <v>46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47</v>
      </c>
      <c r="B18" s="14" t="s">
        <v>48</v>
      </c>
      <c r="C18" s="10" t="s">
        <v>49</v>
      </c>
      <c r="D18" s="10" t="s">
        <v>35</v>
      </c>
      <c r="E18" s="13">
        <v>29</v>
      </c>
      <c r="F18" s="15">
        <v>0</v>
      </c>
      <c r="G18" s="13">
        <f>ROUND(SUM(E18*F18),2)</f>
      </c>
      <c r="H18" s="17" t="s">
        <v>0</v>
      </c>
      <c r="I18" s="14" t="s">
        <v>50</v>
      </c>
      <c r="J18" s="12" t="s">
        <v>0</v>
      </c>
      <c r="K18" s="13">
        <f>SUM(G18:G18)</f>
      </c>
      <c r="L18" s="13" t="s">
        <v>51</v>
      </c>
    </row>
    <row r="19" spans="1:12" ht="12.75">
      <c r="A19" s="14" t="s">
        <v>47</v>
      </c>
      <c r="B19" s="14" t="s">
        <v>52</v>
      </c>
      <c r="C19" s="10" t="s">
        <v>49</v>
      </c>
      <c r="D19" s="10" t="s">
        <v>35</v>
      </c>
      <c r="E19" s="13">
        <v>8</v>
      </c>
      <c r="F19" s="15">
        <v>0</v>
      </c>
      <c r="G19" s="13">
        <f>ROUND(SUM(E19*F19),2)</f>
      </c>
      <c r="H19" s="17" t="s">
        <v>0</v>
      </c>
      <c r="I19" s="14" t="s">
        <v>53</v>
      </c>
      <c r="J19" s="12" t="s">
        <v>0</v>
      </c>
      <c r="K19" s="13">
        <f>SUM(G19:G19)</f>
      </c>
      <c r="L19" s="13" t="s">
        <v>37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41</v>
      </c>
      <c r="E20" s="13">
        <v>5</v>
      </c>
      <c r="F20" s="15">
        <v>0</v>
      </c>
      <c r="G20" s="13">
        <f>ROUND(SUM(E20*F20),2)</f>
      </c>
      <c r="H20" s="17" t="s">
        <v>0</v>
      </c>
      <c r="I20" s="14" t="s">
        <v>57</v>
      </c>
      <c r="J20" s="12" t="s">
        <v>0</v>
      </c>
      <c r="K20" s="13">
        <f>SUM(G20:G20)</f>
      </c>
      <c r="L20" s="13" t="s">
        <v>37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20</v>
      </c>
      <c r="F21" s="15">
        <v>0</v>
      </c>
      <c r="G21" s="13">
        <f>ROUND(SUM(E21*F21),2)</f>
      </c>
      <c r="H21" s="17" t="s">
        <v>0</v>
      </c>
      <c r="I21" s="14" t="s">
        <v>61</v>
      </c>
      <c r="J21" s="12" t="s">
        <v>0</v>
      </c>
      <c r="K21" s="13">
        <f>SUM(G21:G21)</f>
      </c>
      <c r="L21" s="13" t="s">
        <v>37</v>
      </c>
    </row>
    <row r="22" spans="1:12" ht="12.75">
      <c r="A22" s="14" t="s">
        <v>62</v>
      </c>
      <c r="B22" s="14" t="s">
        <v>63</v>
      </c>
      <c r="C22" s="10" t="s">
        <v>64</v>
      </c>
      <c r="D22" s="10" t="s">
        <v>35</v>
      </c>
      <c r="E22" s="13">
        <v>20</v>
      </c>
      <c r="F22" s="15">
        <v>0</v>
      </c>
      <c r="G22" s="13">
        <f>ROUND(SUM(E22*F22),2)</f>
      </c>
      <c r="H22" s="17" t="s">
        <v>0</v>
      </c>
      <c r="I22" s="14" t="s">
        <v>65</v>
      </c>
      <c r="J22" s="12" t="s">
        <v>0</v>
      </c>
      <c r="K22" s="13">
        <f>SUM(G22:G22)</f>
      </c>
      <c r="L22" s="13" t="s">
        <v>37</v>
      </c>
    </row>
    <row r="23" spans="1:12" ht="12.75">
      <c r="A23" s="14" t="s">
        <v>66</v>
      </c>
      <c r="B23" s="14" t="s">
        <v>67</v>
      </c>
      <c r="C23" s="10" t="s">
        <v>68</v>
      </c>
      <c r="D23" s="10" t="s">
        <v>41</v>
      </c>
      <c r="E23" s="13">
        <v>5</v>
      </c>
      <c r="F23" s="15">
        <v>0</v>
      </c>
      <c r="G23" s="13">
        <f>ROUND(SUM(E23*F23),2)</f>
      </c>
      <c r="H23" s="17" t="s">
        <v>0</v>
      </c>
      <c r="I23" s="14" t="s">
        <v>69</v>
      </c>
      <c r="J23" s="12" t="s">
        <v>0</v>
      </c>
      <c r="K23" s="13">
        <f>SUM(G23:G23)</f>
      </c>
      <c r="L23" s="13" t="s">
        <v>37</v>
      </c>
    </row>
    <row r="24" spans="1:12" ht="12.75">
      <c r="A24" s="14" t="s">
        <v>70</v>
      </c>
      <c r="B24" s="14" t="s">
        <v>71</v>
      </c>
      <c r="C24" s="10" t="s">
        <v>72</v>
      </c>
      <c r="D24" s="10" t="s">
        <v>35</v>
      </c>
      <c r="E24" s="13">
        <v>12</v>
      </c>
      <c r="F24" s="15">
        <v>0</v>
      </c>
      <c r="G24" s="13">
        <f>ROUND(SUM(E24*F24),2)</f>
      </c>
      <c r="H24" s="17" t="s">
        <v>0</v>
      </c>
      <c r="I24" s="14" t="s">
        <v>73</v>
      </c>
      <c r="J24" s="12" t="s">
        <v>0</v>
      </c>
      <c r="K24" s="13">
        <f>SUM(G24:G24)</f>
      </c>
      <c r="L24" s="13" t="s">
        <v>37</v>
      </c>
    </row>
    <row r="25" spans="1:12" ht="12.75">
      <c r="A25" s="14" t="s">
        <v>74</v>
      </c>
      <c r="B25" s="14" t="s">
        <v>75</v>
      </c>
      <c r="C25" s="10" t="s">
        <v>76</v>
      </c>
      <c r="D25" s="10" t="s">
        <v>35</v>
      </c>
      <c r="E25" s="13">
        <v>4</v>
      </c>
      <c r="F25" s="15">
        <v>0</v>
      </c>
      <c r="G25" s="13">
        <f>ROUND(SUM(E25*F25),2)</f>
      </c>
      <c r="H25" s="17" t="s">
        <v>0</v>
      </c>
      <c r="I25" s="14" t="s">
        <v>77</v>
      </c>
      <c r="J25" s="12" t="s">
        <v>0</v>
      </c>
      <c r="K25" s="13">
        <f>SUM(G25:G25)</f>
      </c>
      <c r="L25" s="13" t="s">
        <v>37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35</v>
      </c>
      <c r="E26" s="13">
        <v>10</v>
      </c>
      <c r="F26" s="15">
        <v>0</v>
      </c>
      <c r="G26" s="13">
        <f>ROUND(SUM(E26*F26),2)</f>
      </c>
      <c r="H26" s="17" t="s">
        <v>0</v>
      </c>
      <c r="I26" s="14" t="s">
        <v>81</v>
      </c>
      <c r="J26" s="12" t="s">
        <v>0</v>
      </c>
      <c r="K26" s="13">
        <f>SUM(G26:G26)</f>
      </c>
      <c r="L26" s="13" t="s">
        <v>37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35</v>
      </c>
      <c r="E27" s="13">
        <v>4</v>
      </c>
      <c r="F27" s="15">
        <v>0</v>
      </c>
      <c r="G27" s="13">
        <f>ROUND(SUM(E27*F27),2)</f>
      </c>
      <c r="H27" s="17" t="s">
        <v>0</v>
      </c>
      <c r="I27" s="14" t="s">
        <v>85</v>
      </c>
      <c r="J27" s="12" t="s">
        <v>0</v>
      </c>
      <c r="K27" s="13">
        <f>SUM(G27:G27)</f>
      </c>
      <c r="L27" s="13" t="s">
        <v>37</v>
      </c>
    </row>
    <row r="28" spans="1:12" ht="12.75">
      <c r="A28" s="14" t="s">
        <v>86</v>
      </c>
      <c r="B28" s="14" t="s">
        <v>87</v>
      </c>
      <c r="C28" s="10" t="s">
        <v>88</v>
      </c>
      <c r="D28" s="10" t="s">
        <v>35</v>
      </c>
      <c r="E28" s="13">
        <v>30</v>
      </c>
      <c r="F28" s="15">
        <v>0</v>
      </c>
      <c r="G28" s="13">
        <f>ROUND(SUM(E28*F28),2)</f>
      </c>
      <c r="H28" s="17" t="s">
        <v>0</v>
      </c>
      <c r="I28" s="14" t="s">
        <v>89</v>
      </c>
      <c r="J28" s="12" t="s">
        <v>0</v>
      </c>
      <c r="K28" s="13">
        <f>SUM(G28:G28)</f>
      </c>
      <c r="L28" s="13" t="s">
        <v>37</v>
      </c>
    </row>
    <row r="29" spans="1:12" ht="12.75">
      <c r="A29" s="14" t="s">
        <v>90</v>
      </c>
      <c r="B29" s="14" t="s">
        <v>91</v>
      </c>
      <c r="C29" s="10" t="s">
        <v>92</v>
      </c>
      <c r="D29" s="10" t="s">
        <v>35</v>
      </c>
      <c r="E29" s="13">
        <v>40</v>
      </c>
      <c r="F29" s="15">
        <v>0</v>
      </c>
      <c r="G29" s="13">
        <f>ROUND(SUM(E29*F29),2)</f>
      </c>
      <c r="H29" s="17" t="s">
        <v>0</v>
      </c>
      <c r="I29" s="14" t="s">
        <v>93</v>
      </c>
      <c r="J29" s="12" t="s">
        <v>0</v>
      </c>
      <c r="K29" s="13">
        <f>SUM(G29:G29)</f>
      </c>
      <c r="L29" s="13" t="s">
        <v>37</v>
      </c>
    </row>
    <row r="30" spans="1:12" ht="12.75">
      <c r="A30" s="14" t="s">
        <v>94</v>
      </c>
      <c r="B30" s="14" t="s">
        <v>95</v>
      </c>
      <c r="C30" s="10" t="s">
        <v>96</v>
      </c>
      <c r="D30" s="10" t="s">
        <v>35</v>
      </c>
      <c r="E30" s="13">
        <v>5</v>
      </c>
      <c r="F30" s="15">
        <v>0</v>
      </c>
      <c r="G30" s="13">
        <f>ROUND(SUM(E30*F30),2)</f>
      </c>
      <c r="H30" s="17" t="s">
        <v>0</v>
      </c>
      <c r="I30" s="14" t="s">
        <v>97</v>
      </c>
      <c r="J30" s="12" t="s">
        <v>0</v>
      </c>
      <c r="K30" s="13">
        <f>SUM(G30:G30)</f>
      </c>
      <c r="L30" s="13" t="s">
        <v>37</v>
      </c>
    </row>
    <row r="31" spans="1:12" ht="12.75">
      <c r="A31" s="14" t="s">
        <v>98</v>
      </c>
      <c r="B31" s="14" t="s">
        <v>99</v>
      </c>
      <c r="C31" s="10" t="s">
        <v>100</v>
      </c>
      <c r="D31" s="10" t="s">
        <v>35</v>
      </c>
      <c r="E31" s="13">
        <v>19</v>
      </c>
      <c r="F31" s="15">
        <v>0</v>
      </c>
      <c r="G31" s="13">
        <f>ROUND(SUM(E31*F31),2)</f>
      </c>
      <c r="H31" s="17" t="s">
        <v>0</v>
      </c>
      <c r="I31" s="14" t="s">
        <v>101</v>
      </c>
      <c r="J31" s="12" t="s">
        <v>0</v>
      </c>
      <c r="K31" s="13">
        <f>SUM(G31:G31)</f>
      </c>
      <c r="L31" s="13" t="s">
        <v>37</v>
      </c>
    </row>
    <row r="32" spans="1:12" ht="12.75">
      <c r="A32" s="14" t="s">
        <v>102</v>
      </c>
      <c r="B32" s="14" t="s">
        <v>103</v>
      </c>
      <c r="C32" s="10" t="s">
        <v>104</v>
      </c>
      <c r="D32" s="10" t="s">
        <v>35</v>
      </c>
      <c r="E32" s="13">
        <v>33</v>
      </c>
      <c r="F32" s="15">
        <v>0</v>
      </c>
      <c r="G32" s="13">
        <f>ROUND(SUM(E32*F32),2)</f>
      </c>
      <c r="H32" s="17" t="s">
        <v>0</v>
      </c>
      <c r="I32" s="14" t="s">
        <v>105</v>
      </c>
      <c r="J32" s="12" t="s">
        <v>0</v>
      </c>
      <c r="K32" s="13">
        <f>SUM(G32:G32)</f>
      </c>
      <c r="L32" s="13" t="s">
        <v>37</v>
      </c>
    </row>
    <row r="33" spans="1:12" ht="12.75">
      <c r="A33" s="14" t="s">
        <v>106</v>
      </c>
      <c r="B33" s="14" t="s">
        <v>107</v>
      </c>
      <c r="C33" s="10" t="s">
        <v>108</v>
      </c>
      <c r="D33" s="10" t="s">
        <v>35</v>
      </c>
      <c r="E33" s="13">
        <v>41</v>
      </c>
      <c r="F33" s="15">
        <v>0</v>
      </c>
      <c r="G33" s="13">
        <f>ROUND(SUM(E33*F33),2)</f>
      </c>
      <c r="H33" s="17" t="s">
        <v>0</v>
      </c>
      <c r="I33" s="14" t="s">
        <v>109</v>
      </c>
      <c r="J33" s="12" t="s">
        <v>0</v>
      </c>
      <c r="K33" s="13">
        <f>SUM(G33:G33)</f>
      </c>
      <c r="L33" s="13" t="s">
        <v>37</v>
      </c>
    </row>
    <row r="34" spans="1:12" ht="12.75">
      <c r="A34" s="14" t="s">
        <v>110</v>
      </c>
      <c r="B34" s="14" t="s">
        <v>111</v>
      </c>
      <c r="C34" s="10" t="s">
        <v>112</v>
      </c>
      <c r="D34" s="10" t="s">
        <v>35</v>
      </c>
      <c r="E34" s="13">
        <v>166</v>
      </c>
      <c r="F34" s="15">
        <v>0</v>
      </c>
      <c r="G34" s="13">
        <f>ROUND(SUM(E34*F34),2)</f>
      </c>
      <c r="H34" s="17" t="s">
        <v>0</v>
      </c>
      <c r="I34" s="14" t="s">
        <v>113</v>
      </c>
      <c r="J34" s="12" t="s">
        <v>0</v>
      </c>
      <c r="K34" s="13">
        <f>SUM(G34:G34)</f>
      </c>
      <c r="L34" s="13" t="s">
        <v>37</v>
      </c>
    </row>
    <row r="35" spans="1:12" ht="12.75">
      <c r="A35" s="14" t="s">
        <v>114</v>
      </c>
      <c r="B35" s="14" t="s">
        <v>115</v>
      </c>
      <c r="C35" s="10" t="s">
        <v>116</v>
      </c>
      <c r="D35" s="10" t="s">
        <v>35</v>
      </c>
      <c r="E35" s="13">
        <v>20</v>
      </c>
      <c r="F35" s="15">
        <v>0</v>
      </c>
      <c r="G35" s="13">
        <f>ROUND(SUM(E35*F35),2)</f>
      </c>
      <c r="H35" s="17" t="s">
        <v>0</v>
      </c>
      <c r="I35" s="14" t="s">
        <v>117</v>
      </c>
      <c r="J35" s="12" t="s">
        <v>0</v>
      </c>
      <c r="K35" s="13">
        <f>SUM(G35:G35)</f>
      </c>
      <c r="L35" s="13" t="s">
        <v>37</v>
      </c>
    </row>
    <row r="36" spans="1:12" ht="12.75">
      <c r="A36" s="14" t="s">
        <v>118</v>
      </c>
      <c r="B36" s="14" t="s">
        <v>119</v>
      </c>
      <c r="C36" s="10" t="s">
        <v>120</v>
      </c>
      <c r="D36" s="10" t="s">
        <v>35</v>
      </c>
      <c r="E36" s="13">
        <v>37</v>
      </c>
      <c r="F36" s="15">
        <v>0</v>
      </c>
      <c r="G36" s="13">
        <f>ROUND(SUM(E36*F36),2)</f>
      </c>
      <c r="H36" s="17" t="s">
        <v>0</v>
      </c>
      <c r="I36" s="14" t="s">
        <v>121</v>
      </c>
      <c r="J36" s="12" t="s">
        <v>0</v>
      </c>
      <c r="K36" s="13">
        <f>SUM(G36:G36)</f>
      </c>
      <c r="L36" s="13" t="s">
        <v>37</v>
      </c>
    </row>
    <row r="37" spans="1:12" ht="12.75">
      <c r="A37" s="14" t="s">
        <v>122</v>
      </c>
      <c r="B37" s="14" t="s">
        <v>123</v>
      </c>
      <c r="C37" s="10" t="s">
        <v>124</v>
      </c>
      <c r="D37" s="10" t="s">
        <v>35</v>
      </c>
      <c r="E37" s="13">
        <v>85</v>
      </c>
      <c r="F37" s="15">
        <v>0</v>
      </c>
      <c r="G37" s="13">
        <f>ROUND(SUM(E37*F37),2)</f>
      </c>
      <c r="H37" s="17" t="s">
        <v>0</v>
      </c>
      <c r="I37" s="14" t="s">
        <v>125</v>
      </c>
      <c r="J37" s="12" t="s">
        <v>0</v>
      </c>
      <c r="K37" s="13">
        <f>SUM(G37:G37)</f>
      </c>
      <c r="L37" s="13" t="s">
        <v>37</v>
      </c>
    </row>
    <row r="38" spans="1:12" ht="12.75">
      <c r="A38" s="14" t="s">
        <v>126</v>
      </c>
      <c r="B38" s="14" t="s">
        <v>127</v>
      </c>
      <c r="C38" s="10" t="s">
        <v>128</v>
      </c>
      <c r="D38" s="10" t="s">
        <v>35</v>
      </c>
      <c r="E38" s="13">
        <v>12</v>
      </c>
      <c r="F38" s="15">
        <v>0</v>
      </c>
      <c r="G38" s="13">
        <f>ROUND(SUM(E38*F38),2)</f>
      </c>
      <c r="H38" s="17" t="s">
        <v>0</v>
      </c>
      <c r="I38" s="14" t="s">
        <v>129</v>
      </c>
      <c r="J38" s="12" t="s">
        <v>0</v>
      </c>
      <c r="K38" s="13">
        <f>SUM(G38:G38)</f>
      </c>
      <c r="L38" s="13" t="s">
        <v>37</v>
      </c>
    </row>
    <row r="39" spans="1:12" ht="12.75">
      <c r="A39" s="14" t="s">
        <v>130</v>
      </c>
      <c r="B39" s="14" t="s">
        <v>131</v>
      </c>
      <c r="C39" s="10" t="s">
        <v>132</v>
      </c>
      <c r="D39" s="10" t="s">
        <v>35</v>
      </c>
      <c r="E39" s="13">
        <v>9</v>
      </c>
      <c r="F39" s="15">
        <v>0</v>
      </c>
      <c r="G39" s="13">
        <f>ROUND(SUM(E39*F39),2)</f>
      </c>
      <c r="H39" s="17" t="s">
        <v>0</v>
      </c>
      <c r="I39" s="14" t="s">
        <v>133</v>
      </c>
      <c r="J39" s="12" t="s">
        <v>0</v>
      </c>
      <c r="K39" s="13">
        <f>SUM(G39:G39)</f>
      </c>
      <c r="L39" s="13" t="s">
        <v>37</v>
      </c>
    </row>
    <row r="40" spans="1:12" ht="12.75">
      <c r="A40" s="14" t="s">
        <v>134</v>
      </c>
      <c r="B40" s="14" t="s">
        <v>135</v>
      </c>
      <c r="C40" s="10" t="s">
        <v>136</v>
      </c>
      <c r="D40" s="10" t="s">
        <v>35</v>
      </c>
      <c r="E40" s="13">
        <v>10</v>
      </c>
      <c r="F40" s="15">
        <v>0</v>
      </c>
      <c r="G40" s="13">
        <f>ROUND(SUM(E40*F40),2)</f>
      </c>
      <c r="H40" s="17" t="s">
        <v>0</v>
      </c>
      <c r="I40" s="14" t="s">
        <v>137</v>
      </c>
      <c r="J40" s="12" t="s">
        <v>0</v>
      </c>
      <c r="K40" s="13">
        <f>SUM(G40:G40)</f>
      </c>
      <c r="L40" s="13" t="s">
        <v>37</v>
      </c>
    </row>
    <row r="41" spans="1:12" ht="12.75">
      <c r="A41" s="14" t="s">
        <v>138</v>
      </c>
      <c r="B41" s="14" t="s">
        <v>139</v>
      </c>
      <c r="C41" s="10" t="s">
        <v>140</v>
      </c>
      <c r="D41" s="10" t="s">
        <v>35</v>
      </c>
      <c r="E41" s="13">
        <v>50</v>
      </c>
      <c r="F41" s="15">
        <v>0</v>
      </c>
      <c r="G41" s="13">
        <f>ROUND(SUM(E41*F41),2)</f>
      </c>
      <c r="H41" s="17" t="s">
        <v>0</v>
      </c>
      <c r="I41" s="14" t="s">
        <v>141</v>
      </c>
      <c r="J41" s="12" t="s">
        <v>0</v>
      </c>
      <c r="K41" s="13">
        <f>SUM(G41:G41)</f>
      </c>
      <c r="L41" s="13" t="s">
        <v>37</v>
      </c>
    </row>
    <row r="42" spans="1:12" ht="12.75">
      <c r="A42" s="14" t="s">
        <v>142</v>
      </c>
      <c r="B42" s="14" t="s">
        <v>143</v>
      </c>
      <c r="C42" s="10" t="s">
        <v>144</v>
      </c>
      <c r="D42" s="10" t="s">
        <v>35</v>
      </c>
      <c r="E42" s="13">
        <v>5</v>
      </c>
      <c r="F42" s="15">
        <v>0</v>
      </c>
      <c r="G42" s="13">
        <f>ROUND(SUM(E42*F42),2)</f>
      </c>
      <c r="H42" s="17" t="s">
        <v>0</v>
      </c>
      <c r="I42" s="14" t="s">
        <v>145</v>
      </c>
      <c r="J42" s="12" t="s">
        <v>0</v>
      </c>
      <c r="K42" s="13">
        <f>SUM(G42:G42)</f>
      </c>
      <c r="L42" s="13" t="s">
        <v>37</v>
      </c>
    </row>
    <row r="43" spans="1:12" ht="12.75">
      <c r="A43" s="14" t="s">
        <v>146</v>
      </c>
      <c r="B43" s="14" t="s">
        <v>147</v>
      </c>
      <c r="C43" s="10" t="s">
        <v>148</v>
      </c>
      <c r="D43" s="10" t="s">
        <v>35</v>
      </c>
      <c r="E43" s="13">
        <v>8</v>
      </c>
      <c r="F43" s="15">
        <v>0</v>
      </c>
      <c r="G43" s="13">
        <f>ROUND(SUM(E43*F43),2)</f>
      </c>
      <c r="H43" s="17" t="s">
        <v>0</v>
      </c>
      <c r="I43" s="14" t="s">
        <v>149</v>
      </c>
      <c r="J43" s="12" t="s">
        <v>0</v>
      </c>
      <c r="K43" s="13">
        <f>SUM(G43:G43)</f>
      </c>
      <c r="L43" s="13" t="s">
        <v>37</v>
      </c>
    </row>
    <row r="44" spans="1:12" ht="12.75">
      <c r="A44" s="14" t="s">
        <v>150</v>
      </c>
      <c r="B44" s="14" t="s">
        <v>151</v>
      </c>
      <c r="C44" s="10" t="s">
        <v>152</v>
      </c>
      <c r="D44" s="10" t="s">
        <v>35</v>
      </c>
      <c r="E44" s="13">
        <v>18</v>
      </c>
      <c r="F44" s="15">
        <v>0</v>
      </c>
      <c r="G44" s="13">
        <f>ROUND(SUM(E44*F44),2)</f>
      </c>
      <c r="H44" s="17" t="s">
        <v>0</v>
      </c>
      <c r="I44" s="14" t="s">
        <v>153</v>
      </c>
      <c r="J44" s="12" t="s">
        <v>0</v>
      </c>
      <c r="K44" s="13">
        <f>SUM(G44:G44)</f>
      </c>
      <c r="L44" s="13" t="s">
        <v>37</v>
      </c>
    </row>
    <row r="45" spans="1:12" ht="12.75">
      <c r="A45" s="14" t="s">
        <v>154</v>
      </c>
      <c r="B45" s="14" t="s">
        <v>155</v>
      </c>
      <c r="C45" s="10" t="s">
        <v>156</v>
      </c>
      <c r="D45" s="10" t="s">
        <v>35</v>
      </c>
      <c r="E45" s="13">
        <v>5</v>
      </c>
      <c r="F45" s="15">
        <v>0</v>
      </c>
      <c r="G45" s="13">
        <f>ROUND(SUM(E45*F45),2)</f>
      </c>
      <c r="H45" s="17" t="s">
        <v>0</v>
      </c>
      <c r="I45" s="14" t="s">
        <v>157</v>
      </c>
      <c r="J45" s="12" t="s">
        <v>0</v>
      </c>
      <c r="K45" s="13">
        <f>SUM(G45:G45)</f>
      </c>
      <c r="L45" s="13" t="s">
        <v>37</v>
      </c>
    </row>
    <row r="46" spans="1:12" ht="12.75">
      <c r="A46" s="14" t="s">
        <v>158</v>
      </c>
      <c r="B46" s="14" t="s">
        <v>159</v>
      </c>
      <c r="C46" s="10" t="s">
        <v>160</v>
      </c>
      <c r="D46" s="10" t="s">
        <v>35</v>
      </c>
      <c r="E46" s="13">
        <v>8</v>
      </c>
      <c r="F46" s="15">
        <v>0</v>
      </c>
      <c r="G46" s="13">
        <f>ROUND(SUM(E46*F46),2)</f>
      </c>
      <c r="H46" s="17" t="s">
        <v>0</v>
      </c>
      <c r="I46" s="14" t="s">
        <v>161</v>
      </c>
      <c r="J46" s="12" t="s">
        <v>0</v>
      </c>
      <c r="K46" s="13">
        <f>SUM(G46:G46)</f>
      </c>
      <c r="L46" s="13" t="s">
        <v>37</v>
      </c>
    </row>
    <row r="47" spans="1:12" ht="12.75">
      <c r="A47" s="14" t="s">
        <v>162</v>
      </c>
      <c r="B47" s="14" t="s">
        <v>163</v>
      </c>
      <c r="C47" s="10" t="s">
        <v>164</v>
      </c>
      <c r="D47" s="10" t="s">
        <v>35</v>
      </c>
      <c r="E47" s="13">
        <v>4</v>
      </c>
      <c r="F47" s="15">
        <v>0</v>
      </c>
      <c r="G47" s="13">
        <f>ROUND(SUM(E47*F47),2)</f>
      </c>
      <c r="H47" s="17" t="s">
        <v>0</v>
      </c>
      <c r="I47" s="14" t="s">
        <v>165</v>
      </c>
      <c r="J47" s="12" t="s">
        <v>0</v>
      </c>
      <c r="K47" s="13">
        <f>SUM(G47:G47)</f>
      </c>
      <c r="L47" s="13" t="s">
        <v>37</v>
      </c>
    </row>
    <row r="48" spans="1:12" ht="12.75">
      <c r="A48" s="14" t="s">
        <v>166</v>
      </c>
      <c r="B48" s="14" t="s">
        <v>167</v>
      </c>
      <c r="C48" s="10" t="s">
        <v>168</v>
      </c>
      <c r="D48" s="10" t="s">
        <v>35</v>
      </c>
      <c r="E48" s="13">
        <v>4</v>
      </c>
      <c r="F48" s="15">
        <v>0</v>
      </c>
      <c r="G48" s="13">
        <f>ROUND(SUM(E48*F48),2)</f>
      </c>
      <c r="H48" s="17" t="s">
        <v>0</v>
      </c>
      <c r="I48" s="14" t="s">
        <v>169</v>
      </c>
      <c r="J48" s="12" t="s">
        <v>0</v>
      </c>
      <c r="K48" s="13">
        <f>SUM(G48:G48)</f>
      </c>
      <c r="L48" s="13" t="s">
        <v>37</v>
      </c>
    </row>
    <row r="49" spans="1:12" ht="12.75">
      <c r="A49" s="14" t="s">
        <v>170</v>
      </c>
      <c r="B49" s="14" t="s">
        <v>171</v>
      </c>
      <c r="C49" s="10" t="s">
        <v>172</v>
      </c>
      <c r="D49" s="10" t="s">
        <v>35</v>
      </c>
      <c r="E49" s="13">
        <v>6</v>
      </c>
      <c r="F49" s="15">
        <v>0</v>
      </c>
      <c r="G49" s="13">
        <f>ROUND(SUM(E49*F49),2)</f>
      </c>
      <c r="H49" s="17" t="s">
        <v>0</v>
      </c>
      <c r="I49" s="14" t="s">
        <v>173</v>
      </c>
      <c r="J49" s="12" t="s">
        <v>0</v>
      </c>
      <c r="K49" s="13">
        <f>SUM(G49:G49)</f>
      </c>
      <c r="L49" s="13" t="s">
        <v>37</v>
      </c>
    </row>
    <row r="50" spans="1:12" ht="12.75">
      <c r="A50" s="14" t="s">
        <v>174</v>
      </c>
      <c r="B50" s="14" t="s">
        <v>175</v>
      </c>
      <c r="C50" s="10" t="s">
        <v>176</v>
      </c>
      <c r="D50" s="10" t="s">
        <v>35</v>
      </c>
      <c r="E50" s="13">
        <v>10</v>
      </c>
      <c r="F50" s="15">
        <v>0</v>
      </c>
      <c r="G50" s="13">
        <f>ROUND(SUM(E50*F50),2)</f>
      </c>
      <c r="H50" s="17" t="s">
        <v>0</v>
      </c>
      <c r="I50" s="14" t="s">
        <v>177</v>
      </c>
      <c r="J50" s="12" t="s">
        <v>0</v>
      </c>
      <c r="K50" s="13">
        <f>SUM(G50:G50)</f>
      </c>
      <c r="L50" s="13" t="s">
        <v>37</v>
      </c>
    </row>
    <row r="51" spans="1:12" ht="12.75">
      <c r="A51" s="14" t="s">
        <v>178</v>
      </c>
      <c r="B51" s="14" t="s">
        <v>179</v>
      </c>
      <c r="C51" s="10" t="s">
        <v>180</v>
      </c>
      <c r="D51" s="10" t="s">
        <v>35</v>
      </c>
      <c r="E51" s="13">
        <v>67</v>
      </c>
      <c r="F51" s="15">
        <v>0</v>
      </c>
      <c r="G51" s="13">
        <f>ROUND(SUM(E51*F51),2)</f>
      </c>
      <c r="H51" s="17" t="s">
        <v>0</v>
      </c>
      <c r="I51" s="14" t="s">
        <v>181</v>
      </c>
      <c r="J51" s="12" t="s">
        <v>0</v>
      </c>
      <c r="K51" s="13">
        <f>SUM(G51:G51)</f>
      </c>
      <c r="L51" s="13" t="s">
        <v>37</v>
      </c>
    </row>
    <row r="52" spans="1:12" ht="12.75">
      <c r="A52" s="14" t="s">
        <v>182</v>
      </c>
      <c r="B52" s="14" t="s">
        <v>183</v>
      </c>
      <c r="C52" s="10" t="s">
        <v>184</v>
      </c>
      <c r="D52" s="10" t="s">
        <v>35</v>
      </c>
      <c r="E52" s="13">
        <v>11</v>
      </c>
      <c r="F52" s="15">
        <v>0</v>
      </c>
      <c r="G52" s="13">
        <f>ROUND(SUM(E52*F52),2)</f>
      </c>
      <c r="H52" s="17" t="s">
        <v>0</v>
      </c>
      <c r="I52" s="14" t="s">
        <v>185</v>
      </c>
      <c r="J52" s="12" t="s">
        <v>0</v>
      </c>
      <c r="K52" s="13">
        <f>SUM(G52:G52)</f>
      </c>
      <c r="L52" s="13" t="s">
        <v>37</v>
      </c>
    </row>
    <row r="53" spans="1:12" ht="12.75">
      <c r="A53" s="14" t="s">
        <v>186</v>
      </c>
      <c r="B53" s="14" t="s">
        <v>187</v>
      </c>
      <c r="C53" s="10" t="s">
        <v>188</v>
      </c>
      <c r="D53" s="10" t="s">
        <v>35</v>
      </c>
      <c r="E53" s="13">
        <v>85</v>
      </c>
      <c r="F53" s="15">
        <v>0</v>
      </c>
      <c r="G53" s="13">
        <f>ROUND(SUM(E53*F53),2)</f>
      </c>
      <c r="H53" s="17" t="s">
        <v>0</v>
      </c>
      <c r="I53" s="14" t="s">
        <v>189</v>
      </c>
      <c r="J53" s="12" t="s">
        <v>0</v>
      </c>
      <c r="K53" s="13">
        <f>SUM(G53:G53)</f>
      </c>
      <c r="L53" s="13" t="s">
        <v>37</v>
      </c>
    </row>
    <row r="54" spans="1:12" ht="12.75">
      <c r="A54" s="14" t="s">
        <v>190</v>
      </c>
      <c r="B54" s="14" t="s">
        <v>191</v>
      </c>
      <c r="C54" s="10" t="s">
        <v>192</v>
      </c>
      <c r="D54" s="10" t="s">
        <v>193</v>
      </c>
      <c r="E54" s="13">
        <v>50</v>
      </c>
      <c r="F54" s="15">
        <v>0</v>
      </c>
      <c r="G54" s="13">
        <f>ROUND(SUM(E54*F54),2)</f>
      </c>
      <c r="H54" s="17" t="s">
        <v>0</v>
      </c>
      <c r="I54" s="14" t="s">
        <v>194</v>
      </c>
      <c r="J54" s="12" t="s">
        <v>0</v>
      </c>
      <c r="K54" s="13">
        <f>SUM(G54:G54)</f>
      </c>
      <c r="L54" s="13" t="s">
        <v>37</v>
      </c>
    </row>
    <row r="55" spans="1:12" ht="12.75">
      <c r="A55" s="14" t="s">
        <v>195</v>
      </c>
      <c r="B55" s="14" t="s">
        <v>196</v>
      </c>
      <c r="C55" s="10" t="s">
        <v>197</v>
      </c>
      <c r="D55" s="10" t="s">
        <v>35</v>
      </c>
      <c r="E55" s="13">
        <v>10</v>
      </c>
      <c r="F55" s="15">
        <v>0</v>
      </c>
      <c r="G55" s="13">
        <f>ROUND(SUM(E55*F55),2)</f>
      </c>
      <c r="H55" s="17" t="s">
        <v>0</v>
      </c>
      <c r="I55" s="14" t="s">
        <v>198</v>
      </c>
      <c r="J55" s="12" t="s">
        <v>0</v>
      </c>
      <c r="K55" s="13">
        <f>SUM(G55:G55)</f>
      </c>
      <c r="L55" s="13" t="s">
        <v>37</v>
      </c>
    </row>
    <row r="57" spans="6:7" ht="12.75">
      <c r="F57" s="18" t="s">
        <v>199</v>
      </c>
      <c r="G57" s="13">
        <f>SUM(G9:G55)</f>
      </c>
    </row>
    <row r="60" spans="2:4" ht="12.75">
      <c r="B60" s="19" t="s">
        <v>200</v>
      </c>
      <c r="D60" s="20" t="s">
        <v>201</v>
      </c>
    </row>
    <row r="62" ht="12.75">
      <c r="B62" s="21" t="s">
        <v>202</v>
      </c>
    </row>
    <row r="64" spans="2:3" ht="99.75" customHeight="1">
      <c r="B64" s="3" t="s">
        <v>203</v>
      </c>
      <c r="C64" s="3" t="s">
        <v>204</v>
      </c>
    </row>
    <row r="67" ht="12.75">
      <c r="B67" s="4" t="s">
        <v>205</v>
      </c>
    </row>
    <row r="68" ht="12.75">
      <c r="B68" s="5" t="s">
        <v>206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60:C60"/>
    <mergeCell ref="D60:L60"/>
    <mergeCell ref="B62:L62"/>
    <mergeCell ref="C64:L64"/>
    <mergeCell ref="B67:L67"/>
    <mergeCell ref="B68:L6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