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'Itens'!$A$1:$L$56</definedName>
  </definedNames>
  <calcPr fullCalcOnLoad="1"/>
</workbook>
</file>

<file path=xl/sharedStrings.xml><?xml version="1.0" encoding="utf-8"?>
<sst xmlns="http://schemas.openxmlformats.org/spreadsheetml/2006/main" count="227" uniqueCount="134">
  <si>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</si>
  <si>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</si>
  <si>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</si>
  <si>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</si>
  <si>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</si>
  <si>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</si>
  <si>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</si>
  <si>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</si>
  <si>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75/20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</si>
  <si>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</si>
  <si>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</si>
  <si>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</si>
  <si>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</si>
  <si>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</si>
  <si>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(14.133/21)</t>
  </si>
  <si>
    <t xml:space="preserve">Data Abertura: </t>
  </si>
  <si>
    <t>12/08/2024 09:00:00</t>
  </si>
  <si>
    <t xml:space="preserve">Objeto: </t>
  </si>
  <si>
    <t>REGISTRO DE PREÇOS OBJETIVANDO AQUISIÇÕES FUTURAS DE MOURÕES E POSTES DE EUCALIPTO EM ATENDIMENTO AS NECESSIDADES DA SECRETARIA MUNICIPAL DE OBRAS DESTA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</si>
  <si>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</si>
  <si>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</si>
  <si>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</si>
  <si>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</si>
  <si>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</si>
  <si>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</si>
  <si>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</si>
  <si>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</si>
  <si>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</si>
  <si>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</si>
  <si>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</si>
  <si>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</si>
  <si>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</si>
  <si>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15806</t>
  </si>
  <si>
    <t>0001</t>
  </si>
  <si>
    <t>MOURÃO DE EUCALIPTO TRATADO Ø 10A12 CM X 3,00M.</t>
  </si>
  <si>
    <t>UNID</t>
  </si>
  <si>
    <t>4302</t>
  </si>
  <si>
    <t>NÃO</t>
  </si>
  <si>
    <t>19333</t>
  </si>
  <si>
    <t>0002</t>
  </si>
  <si>
    <t>MOURÃO DE EUCALIPTO TRATADO Ø 10A12 CM X 4,00M.</t>
  </si>
  <si>
    <t>4303</t>
  </si>
  <si>
    <t>23364</t>
  </si>
  <si>
    <t>0003</t>
  </si>
  <si>
    <t xml:space="preserve">MOURÃO DE MADEIRA/EUCALIPTO 10-12 X 5 M: </t>
  </si>
  <si>
    <t>4304</t>
  </si>
  <si>
    <t>23365</t>
  </si>
  <si>
    <t>0004</t>
  </si>
  <si>
    <t>MOURÃO DE MADEIRA/EUCALIPTO 10-12 X 6 M:</t>
  </si>
  <si>
    <t>4305</t>
  </si>
  <si>
    <t>23367</t>
  </si>
  <si>
    <t>0005</t>
  </si>
  <si>
    <t xml:space="preserve">MOURÃO DE MADEIRA/EUCALIPTO 12-14 X 3 M: </t>
  </si>
  <si>
    <t>4306</t>
  </si>
  <si>
    <t>23368</t>
  </si>
  <si>
    <t>0006</t>
  </si>
  <si>
    <t xml:space="preserve">MOURÃO DE MADEIRA/EUCALIPTO 12-14 X 4 M: </t>
  </si>
  <si>
    <t>4307</t>
  </si>
  <si>
    <t>23369</t>
  </si>
  <si>
    <t>0007</t>
  </si>
  <si>
    <t xml:space="preserve">MOURÃO DE MADEIRA/EUCALIPTO 12-14 X 5 M: </t>
  </si>
  <si>
    <t>4308</t>
  </si>
  <si>
    <t>23370</t>
  </si>
  <si>
    <t>0008</t>
  </si>
  <si>
    <t xml:space="preserve">MOURÃO DE MADEIRA/EUCALIPTO 12-14 X 6 M: </t>
  </si>
  <si>
    <t>4309</t>
  </si>
  <si>
    <t>23372</t>
  </si>
  <si>
    <t>0009</t>
  </si>
  <si>
    <t xml:space="preserve">MOURÃO DE MADEIRA/EUCALIPTO 14-16 X 3 M: </t>
  </si>
  <si>
    <t>4310</t>
  </si>
  <si>
    <t>23374</t>
  </si>
  <si>
    <t>0010</t>
  </si>
  <si>
    <t xml:space="preserve">MOURÃO DE MADEIRA/EUCALIPTO 14-16 X 4 M: </t>
  </si>
  <si>
    <t>4311</t>
  </si>
  <si>
    <t>23375</t>
  </si>
  <si>
    <t>0011</t>
  </si>
  <si>
    <t>MOURÃO DE MADEIRA/EUCALIPTO 14-16 X 5 M:</t>
  </si>
  <si>
    <t>4312</t>
  </si>
  <si>
    <t>23377</t>
  </si>
  <si>
    <t>0012</t>
  </si>
  <si>
    <t xml:space="preserve">MOURÃO DE MADEIRA/EUCALIPTO 14-16 X 6 M: </t>
  </si>
  <si>
    <t>4313</t>
  </si>
  <si>
    <t>23378</t>
  </si>
  <si>
    <t>0013</t>
  </si>
  <si>
    <t xml:space="preserve">MOURÃO DE MADEIRA/EUCALIPTO 6-8 X 2 M: </t>
  </si>
  <si>
    <t>4314</t>
  </si>
  <si>
    <t>23379</t>
  </si>
  <si>
    <t>0014</t>
  </si>
  <si>
    <t xml:space="preserve">MOURÃO DE MADEIRA/EUCALIPTO 6-8 X 3 M: </t>
  </si>
  <si>
    <t>4315</t>
  </si>
  <si>
    <t>23381</t>
  </si>
  <si>
    <t>0015</t>
  </si>
  <si>
    <t xml:space="preserve">MOURÃO DE MADEIRA/EUCALIPTO 6-8 X 4 M: </t>
  </si>
  <si>
    <t>4316</t>
  </si>
  <si>
    <t>23382</t>
  </si>
  <si>
    <t>0016</t>
  </si>
  <si>
    <t xml:space="preserve">MOURÃO DE MADEIRA/EUCALIPTO 6-8 X 5 M: </t>
  </si>
  <si>
    <t>4317</t>
  </si>
  <si>
    <t>23383</t>
  </si>
  <si>
    <t>0017</t>
  </si>
  <si>
    <t xml:space="preserve">MOURÃO DE MADEIRA/EUCALIPTO 6-8 X 6 M: </t>
  </si>
  <si>
    <t>4318</t>
  </si>
  <si>
    <t>23384</t>
  </si>
  <si>
    <t>0018</t>
  </si>
  <si>
    <t xml:space="preserve">MOURÃO DE MADEIRA/EUCALIPTO 8-10 X 3 M: </t>
  </si>
  <si>
    <t>4319</t>
  </si>
  <si>
    <t>23385</t>
  </si>
  <si>
    <t>0019</t>
  </si>
  <si>
    <t xml:space="preserve">MOURÃO DE MADEIRA/EUCALIPTO 8-10 X 4 M: </t>
  </si>
  <si>
    <t>4320</t>
  </si>
  <si>
    <t>23386</t>
  </si>
  <si>
    <t>0020</t>
  </si>
  <si>
    <t xml:space="preserve">MOURÃO DE MADEIRA/EUCALIPTO 8-10 X 5 M: </t>
  </si>
  <si>
    <t>4321</t>
  </si>
  <si>
    <t>23391</t>
  </si>
  <si>
    <t>0021</t>
  </si>
  <si>
    <t xml:space="preserve">MOURÃO DE MADEIRA/EUCALIPTO 8-10 X 6 M: </t>
  </si>
  <si>
    <t>4322</t>
  </si>
  <si>
    <t>23571</t>
  </si>
  <si>
    <t>0022</t>
  </si>
  <si>
    <t xml:space="preserve">POSTE DE EUCALIPTO 7 METROS: </t>
  </si>
  <si>
    <t>4323</t>
  </si>
  <si>
    <t>17030</t>
  </si>
  <si>
    <t>0023</t>
  </si>
  <si>
    <t>POSTE DE EUCALIPTO TRATADO Ø 12 A 14 CM X 8,00M.</t>
  </si>
  <si>
    <t>4324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</si>
  <si>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</si>
  <si>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</si>
  <si>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</si>
  <si>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</si>
  <si>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</si>
  <si>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 xml:space="preserve">
Declara a proponente que é responsável pela qualidade e integridade do objeto durante o período de validade e, inclusive, pelo seu transporte. Constatado qualquer problema,cabe ao Contratado efetuar a troca do material nos termos do Edital e das legislações vigentes.
Declara a proponente que, para fins do disposto no § 1.º do art. 63 da Lei Federal n.º 14.133/2021, a proposta compreende a integralidade dos custos para atendimento dos direitos trabalhistas assegurados na Constituição Federal, nas leis trabalhistas, nas normas infralegais, nas convenções coletivas de trabalho e nos termos de ajustamento de conduta vigentes na data de entrega desta proposta, bem como responderá a contratada por quaisquer danos ou prejuízos porventura causados à CONTRATANTE ou a terceiros, eximindo-se a CONTRATANTE de qualquer responsabilidade solidária ou subsidiária
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</si>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</sst>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200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200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200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200</v>
      </c>
      <c r="F19" s="15">
        <v>0</v>
      </c>
      <c r="G19" s="13">
        <f>ROUND(SUM(E19*F19),2)</f>
      </c>
      <c r="H19" s="17" t="s">
        <v>0</v>
      </c>
      <c r="I19" s="14" t="s">
        <v>53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35</v>
      </c>
      <c r="E20" s="13">
        <v>200</v>
      </c>
      <c r="F20" s="15">
        <v>0</v>
      </c>
      <c r="G20" s="13">
        <f>ROUND(SUM(E20*F20),2)</f>
      </c>
      <c r="H20" s="17" t="s">
        <v>0</v>
      </c>
      <c r="I20" s="14" t="s">
        <v>57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35</v>
      </c>
      <c r="E21" s="13">
        <v>200</v>
      </c>
      <c r="F21" s="15">
        <v>0</v>
      </c>
      <c r="G21" s="13">
        <f>ROUND(SUM(E21*F21),2)</f>
      </c>
      <c r="H21" s="17" t="s">
        <v>0</v>
      </c>
      <c r="I21" s="14" t="s">
        <v>61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35</v>
      </c>
      <c r="E22" s="13">
        <v>200</v>
      </c>
      <c r="F22" s="15">
        <v>0</v>
      </c>
      <c r="G22" s="13">
        <f>ROUND(SUM(E22*F22),2)</f>
      </c>
      <c r="H22" s="17" t="s">
        <v>0</v>
      </c>
      <c r="I22" s="14" t="s">
        <v>65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35</v>
      </c>
      <c r="E23" s="13">
        <v>200</v>
      </c>
      <c r="F23" s="15">
        <v>0</v>
      </c>
      <c r="G23" s="13">
        <f>ROUND(SUM(E23*F23),2)</f>
      </c>
      <c r="H23" s="17" t="s">
        <v>0</v>
      </c>
      <c r="I23" s="14" t="s">
        <v>69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35</v>
      </c>
      <c r="E24" s="13">
        <v>200</v>
      </c>
      <c r="F24" s="15">
        <v>0</v>
      </c>
      <c r="G24" s="13">
        <f>ROUND(SUM(E24*F24),2)</f>
      </c>
      <c r="H24" s="17" t="s">
        <v>0</v>
      </c>
      <c r="I24" s="14" t="s">
        <v>73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74</v>
      </c>
      <c r="B25" s="14" t="s">
        <v>75</v>
      </c>
      <c r="C25" s="10" t="s">
        <v>76</v>
      </c>
      <c r="D25" s="10" t="s">
        <v>35</v>
      </c>
      <c r="E25" s="13">
        <v>200</v>
      </c>
      <c r="F25" s="15">
        <v>0</v>
      </c>
      <c r="G25" s="13">
        <f>ROUND(SUM(E25*F25),2)</f>
      </c>
      <c r="H25" s="17" t="s">
        <v>0</v>
      </c>
      <c r="I25" s="14" t="s">
        <v>77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78</v>
      </c>
      <c r="B26" s="14" t="s">
        <v>79</v>
      </c>
      <c r="C26" s="10" t="s">
        <v>80</v>
      </c>
      <c r="D26" s="10" t="s">
        <v>35</v>
      </c>
      <c r="E26" s="13">
        <v>200</v>
      </c>
      <c r="F26" s="15">
        <v>0</v>
      </c>
      <c r="G26" s="13">
        <f>ROUND(SUM(E26*F26),2)</f>
      </c>
      <c r="H26" s="17" t="s">
        <v>0</v>
      </c>
      <c r="I26" s="14" t="s">
        <v>81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82</v>
      </c>
      <c r="B27" s="14" t="s">
        <v>83</v>
      </c>
      <c r="C27" s="10" t="s">
        <v>84</v>
      </c>
      <c r="D27" s="10" t="s">
        <v>35</v>
      </c>
      <c r="E27" s="13">
        <v>200</v>
      </c>
      <c r="F27" s="15">
        <v>0</v>
      </c>
      <c r="G27" s="13">
        <f>ROUND(SUM(E27*F27),2)</f>
      </c>
      <c r="H27" s="17" t="s">
        <v>0</v>
      </c>
      <c r="I27" s="14" t="s">
        <v>85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86</v>
      </c>
      <c r="B28" s="14" t="s">
        <v>87</v>
      </c>
      <c r="C28" s="10" t="s">
        <v>88</v>
      </c>
      <c r="D28" s="10" t="s">
        <v>35</v>
      </c>
      <c r="E28" s="13">
        <v>200</v>
      </c>
      <c r="F28" s="15">
        <v>0</v>
      </c>
      <c r="G28" s="13">
        <f>ROUND(SUM(E28*F28),2)</f>
      </c>
      <c r="H28" s="17" t="s">
        <v>0</v>
      </c>
      <c r="I28" s="14" t="s">
        <v>89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90</v>
      </c>
      <c r="B29" s="14" t="s">
        <v>91</v>
      </c>
      <c r="C29" s="10" t="s">
        <v>92</v>
      </c>
      <c r="D29" s="10" t="s">
        <v>35</v>
      </c>
      <c r="E29" s="13">
        <v>200</v>
      </c>
      <c r="F29" s="15">
        <v>0</v>
      </c>
      <c r="G29" s="13">
        <f>ROUND(SUM(E29*F29),2)</f>
      </c>
      <c r="H29" s="17" t="s">
        <v>0</v>
      </c>
      <c r="I29" s="14" t="s">
        <v>93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94</v>
      </c>
      <c r="B30" s="14" t="s">
        <v>95</v>
      </c>
      <c r="C30" s="10" t="s">
        <v>96</v>
      </c>
      <c r="D30" s="10" t="s">
        <v>35</v>
      </c>
      <c r="E30" s="13">
        <v>200</v>
      </c>
      <c r="F30" s="15">
        <v>0</v>
      </c>
      <c r="G30" s="13">
        <f>ROUND(SUM(E30*F30),2)</f>
      </c>
      <c r="H30" s="17" t="s">
        <v>0</v>
      </c>
      <c r="I30" s="14" t="s">
        <v>97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98</v>
      </c>
      <c r="B31" s="14" t="s">
        <v>99</v>
      </c>
      <c r="C31" s="10" t="s">
        <v>100</v>
      </c>
      <c r="D31" s="10" t="s">
        <v>35</v>
      </c>
      <c r="E31" s="13">
        <v>200</v>
      </c>
      <c r="F31" s="15">
        <v>0</v>
      </c>
      <c r="G31" s="13">
        <f>ROUND(SUM(E31*F31),2)</f>
      </c>
      <c r="H31" s="17" t="s">
        <v>0</v>
      </c>
      <c r="I31" s="14" t="s">
        <v>101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102</v>
      </c>
      <c r="B32" s="14" t="s">
        <v>103</v>
      </c>
      <c r="C32" s="10" t="s">
        <v>104</v>
      </c>
      <c r="D32" s="10" t="s">
        <v>35</v>
      </c>
      <c r="E32" s="13">
        <v>200</v>
      </c>
      <c r="F32" s="15">
        <v>0</v>
      </c>
      <c r="G32" s="13">
        <f>ROUND(SUM(E32*F32),2)</f>
      </c>
      <c r="H32" s="17" t="s">
        <v>0</v>
      </c>
      <c r="I32" s="14" t="s">
        <v>105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106</v>
      </c>
      <c r="B33" s="14" t="s">
        <v>107</v>
      </c>
      <c r="C33" s="10" t="s">
        <v>108</v>
      </c>
      <c r="D33" s="10" t="s">
        <v>35</v>
      </c>
      <c r="E33" s="13">
        <v>200</v>
      </c>
      <c r="F33" s="15">
        <v>0</v>
      </c>
      <c r="G33" s="13">
        <f>ROUND(SUM(E33*F33),2)</f>
      </c>
      <c r="H33" s="17" t="s">
        <v>0</v>
      </c>
      <c r="I33" s="14" t="s">
        <v>109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110</v>
      </c>
      <c r="B34" s="14" t="s">
        <v>111</v>
      </c>
      <c r="C34" s="10" t="s">
        <v>112</v>
      </c>
      <c r="D34" s="10" t="s">
        <v>35</v>
      </c>
      <c r="E34" s="13">
        <v>200</v>
      </c>
      <c r="F34" s="15">
        <v>0</v>
      </c>
      <c r="G34" s="13">
        <f>ROUND(SUM(E34*F34),2)</f>
      </c>
      <c r="H34" s="17" t="s">
        <v>0</v>
      </c>
      <c r="I34" s="14" t="s">
        <v>113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114</v>
      </c>
      <c r="B35" s="14" t="s">
        <v>115</v>
      </c>
      <c r="C35" s="10" t="s">
        <v>116</v>
      </c>
      <c r="D35" s="10" t="s">
        <v>35</v>
      </c>
      <c r="E35" s="13">
        <v>200</v>
      </c>
      <c r="F35" s="15">
        <v>0</v>
      </c>
      <c r="G35" s="13">
        <f>ROUND(SUM(E35*F35),2)</f>
      </c>
      <c r="H35" s="17" t="s">
        <v>0</v>
      </c>
      <c r="I35" s="14" t="s">
        <v>117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118</v>
      </c>
      <c r="B36" s="14" t="s">
        <v>119</v>
      </c>
      <c r="C36" s="10" t="s">
        <v>120</v>
      </c>
      <c r="D36" s="10" t="s">
        <v>35</v>
      </c>
      <c r="E36" s="13">
        <v>50</v>
      </c>
      <c r="F36" s="15">
        <v>0</v>
      </c>
      <c r="G36" s="13">
        <f>ROUND(SUM(E36*F36),2)</f>
      </c>
      <c r="H36" s="17" t="s">
        <v>0</v>
      </c>
      <c r="I36" s="14" t="s">
        <v>121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122</v>
      </c>
      <c r="B37" s="14" t="s">
        <v>123</v>
      </c>
      <c r="C37" s="10" t="s">
        <v>124</v>
      </c>
      <c r="D37" s="10" t="s">
        <v>35</v>
      </c>
      <c r="E37" s="13">
        <v>150</v>
      </c>
      <c r="F37" s="15">
        <v>0</v>
      </c>
      <c r="G37" s="13">
        <f>ROUND(SUM(E37*F37),2)</f>
      </c>
      <c r="H37" s="17" t="s">
        <v>0</v>
      </c>
      <c r="I37" s="14" t="s">
        <v>125</v>
      </c>
      <c r="J37" s="12" t="s">
        <v>0</v>
      </c>
      <c r="K37" s="13">
        <f>SUM(G37:G37)</f>
      </c>
      <c r="L37" s="13" t="s">
        <v>37</v>
      </c>
    </row>
    <row r="39" spans="6:7" ht="12.75">
      <c r="F39" s="18" t="s">
        <v>126</v>
      </c>
      <c r="G39" s="13">
        <f>SUM(G9:G37)</f>
      </c>
    </row>
    <row r="42" spans="2:4" ht="12.75">
      <c r="B42" s="19" t="s">
        <v>127</v>
      </c>
      <c r="D42" s="20" t="s">
        <v>128</v>
      </c>
    </row>
    <row r="44" ht="12.75">
      <c r="B44" s="21" t="s">
        <v>129</v>
      </c>
    </row>
    <row r="46" spans="2:3" ht="99.75" customHeight="1">
      <c r="B46" s="3" t="s">
        <v>130</v>
      </c>
      <c r="C46" s="3" t="s">
        <v>131</v>
      </c>
    </row>
    <row r="49" ht="12.75">
      <c r="B49" s="4" t="s">
        <v>132</v>
      </c>
    </row>
    <row r="50" ht="12.75">
      <c r="B50" s="5" t="s">
        <v>133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42:C42"/>
    <mergeCell ref="D42:L42"/>
    <mergeCell ref="B44:L44"/>
    <mergeCell ref="C46:L46"/>
    <mergeCell ref="B49:L49"/>
    <mergeCell ref="B50:L5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